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1ER TRIMESTRE\PUBLICACION\"/>
    </mc:Choice>
  </mc:AlternateContent>
  <xr:revisionPtr revIDLastSave="0" documentId="13_ncr:1_{A7A11B97-5D66-4548-AA5E-E553A8AF3BC5}" xr6:coauthVersionLast="46" xr6:coauthVersionMax="46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F27" i="4" s="1"/>
  <c r="E7" i="4"/>
  <c r="D7" i="4"/>
  <c r="C7" i="4"/>
  <c r="B7" i="4"/>
  <c r="G6" i="4"/>
  <c r="G5" i="4"/>
  <c r="D4" i="4"/>
  <c r="C4" i="4"/>
  <c r="B4" i="4"/>
  <c r="B27" i="4" s="1"/>
  <c r="C16" i="4" l="1"/>
  <c r="C27" i="4" s="1"/>
  <c r="G7" i="4"/>
  <c r="E4" i="4"/>
  <c r="E27" i="4" s="1"/>
  <c r="G19" i="4"/>
  <c r="D16" i="4"/>
  <c r="D27" i="4" s="1"/>
  <c r="G16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<sst xmlns="http://schemas.openxmlformats.org/spreadsheetml/2006/main" count="33" uniqueCount="23">
  <si>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</si>
  <si>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</si>
  <si>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</si>
  <si>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</si>
  <si>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</si>
  <si>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</si>
  <si>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</si>
  <si>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</si>
  <si>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</si>
  <si>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</si>
  <si>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</si>
  <si>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</si>
  <si>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</si>
  <si>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</si>
  <si>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</si>
  <si>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</si>
  <si>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</si>
  <si>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</si>
  <si>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</si>
  <si>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</si>
  <si>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</si>
  <si>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</si>
  <si>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PURÍSIMA DEL RINCÓN
Estado Analítico del Ejercicio del Presupuesto de Egresos Detallado - LDF
Clasificación de Servicios Personales por Categoría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</si>
</sst>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32</xdr:row>
      <xdr:rowOff>55264</xdr:rowOff>
    </xdr:from>
    <xdr:to>
      <xdr:col>7</xdr:col>
      <xdr:colOff>276225</xdr:colOff>
      <xdr:row>40</xdr:row>
      <xdr:rowOff>83840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CFF2906-94AC-4AA2-A9AD-D3C7F8116EC5}"/>
            </a:ext>
          </a:extLst>
        </xdr:cNvPr>
        <xdr:cNvSpPr txBox="1"/>
      </xdr:nvSpPr>
      <xdr:spPr>
        <a:xfrm>
          <a:off x="5286376" y="5741689"/>
          <a:ext cx="4010024" cy="1171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32</xdr:row>
      <xdr:rowOff>19050</xdr:rowOff>
    </xdr:from>
    <xdr:to>
      <xdr:col>1</xdr:col>
      <xdr:colOff>342900</xdr:colOff>
      <xdr:row>39</xdr:row>
      <xdr:rowOff>26164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836E967-769B-4A82-85D1-D43D0135EAE3}"/>
            </a:ext>
          </a:extLst>
        </xdr:cNvPr>
        <xdr:cNvSpPr txBox="1"/>
      </xdr:nvSpPr>
      <xdr:spPr>
        <a:xfrm>
          <a:off x="0" y="5705475"/>
          <a:ext cx="3590925" cy="1007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tabSelected="1" workbookViewId="0">
      <selection activeCell="B44" sqref="B44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19527271.010000002</v>
      </c>
      <c r="C4" s="13">
        <f t="shared" ref="C4:G4" si="0">C5+C6+C7+C10+C11+C14</f>
        <v>2330466.79</v>
      </c>
      <c r="D4" s="13">
        <f t="shared" si="0"/>
        <v>21857737.800000001</v>
      </c>
      <c r="E4" s="13">
        <f t="shared" si="0"/>
        <v>5343625.9000000004</v>
      </c>
      <c r="F4" s="13">
        <f t="shared" si="0"/>
        <v>5343625.9000000004</v>
      </c>
      <c r="G4" s="13">
        <f t="shared" si="0"/>
        <v>16514111.9</v>
      </c>
    </row>
    <row r="5" spans="1:7" x14ac:dyDescent="0.2">
      <c r="A5" s="14" t="s">
        <v>9</v>
      </c>
      <c r="B5" s="2">
        <v>19527271.010000002</v>
      </c>
      <c r="C5" s="2">
        <v>2330466.79</v>
      </c>
      <c r="D5" s="1">
        <f>B5+C5</f>
        <v>21857737.800000001</v>
      </c>
      <c r="E5" s="2">
        <v>5343625.9000000004</v>
      </c>
      <c r="F5" s="2">
        <v>5343625.9000000004</v>
      </c>
      <c r="G5" s="1">
        <f>D5-E5</f>
        <v>16514111.9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21012386.690000001</v>
      </c>
      <c r="D16" s="1">
        <f t="shared" si="6"/>
        <v>21012386.690000001</v>
      </c>
      <c r="E16" s="1">
        <f t="shared" si="6"/>
        <v>4804973.6500000004</v>
      </c>
      <c r="F16" s="1">
        <f t="shared" si="6"/>
        <v>4804973.6500000004</v>
      </c>
      <c r="G16" s="1">
        <f t="shared" si="6"/>
        <v>16207413.040000001</v>
      </c>
    </row>
    <row r="17" spans="1:7" x14ac:dyDescent="0.2">
      <c r="A17" s="14" t="s">
        <v>9</v>
      </c>
      <c r="B17" s="2">
        <v>0</v>
      </c>
      <c r="C17" s="2">
        <v>21012386.690000001</v>
      </c>
      <c r="D17" s="1">
        <f t="shared" ref="D17:D18" si="7">B17+C17</f>
        <v>21012386.690000001</v>
      </c>
      <c r="E17" s="2">
        <v>4804973.6500000004</v>
      </c>
      <c r="F17" s="2">
        <v>4804973.6500000004</v>
      </c>
      <c r="G17" s="1">
        <f t="shared" ref="G17:G26" si="8">D17-E17</f>
        <v>16207413.040000001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19527271.010000002</v>
      </c>
      <c r="C27" s="1">
        <f t="shared" ref="C27:G27" si="13">C4+C16</f>
        <v>23342853.48</v>
      </c>
      <c r="D27" s="1">
        <f t="shared" si="13"/>
        <v>42870124.490000002</v>
      </c>
      <c r="E27" s="1">
        <f t="shared" si="13"/>
        <v>10148599.550000001</v>
      </c>
      <c r="F27" s="1">
        <f t="shared" si="13"/>
        <v>10148599.550000001</v>
      </c>
      <c r="G27" s="1">
        <f t="shared" si="13"/>
        <v>32721524.940000001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B5CF6-7FA5-463F-B0DC-0258206EF23C}">
  <ds:schemaRefs>
    <ds:schemaRef ds:uri="042e3d88-94a8-42ce-829b-277a4dfcc9b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8f00c47-4351-412d-b0d6-1f6deaf07d0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54615E-67F4-4556-A52F-6E9F101FC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977A39-8168-4B61-B0DD-464B63DAE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</cp:lastModifiedBy>
  <cp:lastPrinted>2021-04-13T02:48:58Z</cp:lastPrinted>
  <dcterms:created xsi:type="dcterms:W3CDTF">2017-01-11T17:22:36Z</dcterms:created>
  <dcterms:modified xsi:type="dcterms:W3CDTF">2021-05-20T20:48:39Z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